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esorería\Documents\Cuentas Publicas SIF\Cta Publ. ANUAL 2022 shcp\2 Presupuestal\"/>
    </mc:Choice>
  </mc:AlternateContent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0" yWindow="0" windowWidth="24000" windowHeight="8235"/>
  </bookViews>
  <sheets>
    <sheet name="FFONDOS" sheetId="1" r:id="rId1"/>
  </sheets>
  <definedNames>
    <definedName name="ANEXO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<sst xmlns="http://schemas.openxmlformats.org/spreadsheetml/2006/main" count="54" uniqueCount="45">
  <si>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</si>
  <si>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</si>
  <si>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</si>
  <si>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</si>
  <si>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</si>
  <si>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</si>
  <si>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</si>
  <si>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</si>
  <si>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</si>
  <si>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</si>
  <si>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</si>
  <si>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</si>
  <si>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</si>
  <si>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</si>
  <si>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</si>
  <si>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</si>
  <si>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</si>
  <si>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</si>
  <si>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</si>
  <si>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</si>
  <si>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</si>
  <si>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</si>
  <si>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</si>
  <si>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</si>
  <si>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</si>
  <si>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</si>
  <si>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</si>
  <si>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</si>
  <si>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</si>
  <si>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</si>
  <si>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</si>
  <si>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</si>
  <si>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</si>
  <si>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</si>
  <si>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</si>
  <si>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</si>
  <si>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</si>
  <si>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</si>
  <si>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 xml:space="preserve">C.HILDA VEGA BASOCO </t>
  </si>
  <si>
    <t xml:space="preserve">C.ING.DORA MINEE ARREOLA DOZAL </t>
  </si>
  <si>
    <t>DIRECTORA FINANCIERA</t>
  </si>
  <si>
    <t>DIRECTORA EJECUTIVA</t>
  </si>
  <si>
    <t>“Declaro salvo decir verdad que la información contenida en el presente documento es de mi responsabilidad y que todos los saldos aquí reflejados, fueron analizados en su totalidad”</t>
  </si>
  <si>
    <t>Del 01 de enero al 31 de diciembre de 2022</t>
  </si>
  <si>
    <t xml:space="preserve">Nombre del Ente Público :  JUNTA MUNICIPAL DE AGUAS Y SANEAMIENTO DE BUENAVENTURA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</si>
</sst>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  <font>
      <sz val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Protection="1"/>
    <xf numFmtId="0" fontId="6" fillId="0" borderId="0" xfId="0" applyFont="1" applyProtection="1"/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 vertical="center"/>
    </xf>
    <xf numFmtId="4" fontId="1" fillId="0" borderId="10" xfId="0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left" vertical="center" indent="2"/>
    </xf>
    <xf numFmtId="0" fontId="4" fillId="0" borderId="5" xfId="0" applyFont="1" applyBorder="1" applyAlignment="1" applyProtection="1">
      <alignment horizontal="left" vertical="center" indent="3"/>
    </xf>
    <xf numFmtId="0" fontId="4" fillId="0" borderId="5" xfId="0" applyFont="1" applyBorder="1" applyAlignment="1" applyProtection="1">
      <alignment horizontal="left" vertical="center" wrapText="1" indent="3"/>
    </xf>
    <xf numFmtId="0" fontId="4" fillId="0" borderId="5" xfId="0" applyFont="1" applyBorder="1" applyAlignment="1" applyProtection="1">
      <alignment horizontal="left" vertical="center" wrapText="1" indent="2"/>
    </xf>
    <xf numFmtId="0" fontId="1" fillId="0" borderId="5" xfId="0" applyFont="1" applyBorder="1" applyAlignment="1" applyProtection="1">
      <alignment horizontal="left" vertical="center" wrapText="1" indent="4"/>
    </xf>
    <xf numFmtId="4" fontId="6" fillId="0" borderId="7" xfId="0" applyNumberFormat="1" applyFont="1" applyFill="1" applyBorder="1" applyAlignment="1" applyProtection="1">
      <alignment horizontal="center" vertical="center"/>
    </xf>
    <xf numFmtId="4" fontId="4" fillId="0" borderId="11" xfId="0" applyNumberFormat="1" applyFont="1" applyBorder="1" applyAlignment="1" applyProtection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Fill="1" applyBorder="1" applyAlignment="1" applyProtection="1">
      <alignment horizontal="right" vertical="center"/>
      <protection locked="0"/>
    </xf>
    <xf numFmtId="4" fontId="4" fillId="0" borderId="11" xfId="0" applyNumberFormat="1" applyFont="1" applyFill="1" applyBorder="1" applyAlignment="1" applyProtection="1">
      <alignment horizontal="right" vertical="center"/>
    </xf>
    <xf numFmtId="4" fontId="1" fillId="0" borderId="11" xfId="0" applyNumberFormat="1" applyFont="1" applyFill="1" applyBorder="1" applyAlignment="1" applyProtection="1">
      <alignment horizontal="right" vertical="center"/>
    </xf>
    <xf numFmtId="4" fontId="1" fillId="0" borderId="8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/>
    </xf>
    <xf numFmtId="4" fontId="1" fillId="0" borderId="11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 wrapText="1"/>
    </xf>
    <xf numFmtId="49" fontId="1" fillId="2" borderId="12" xfId="0" applyNumberFormat="1" applyFont="1" applyFill="1" applyBorder="1" applyAlignment="1" applyProtection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left" vertical="center" indent="3"/>
    </xf>
    <xf numFmtId="0" fontId="7" fillId="0" borderId="5" xfId="0" applyFont="1" applyBorder="1" applyAlignment="1" applyProtection="1">
      <alignment horizontal="left" vertical="center" indent="2"/>
    </xf>
    <xf numFmtId="0" fontId="7" fillId="0" borderId="5" xfId="0" applyFont="1" applyBorder="1" applyAlignment="1" applyProtection="1">
      <alignment horizontal="left" vertical="center" indent="4"/>
    </xf>
    <xf numFmtId="4" fontId="4" fillId="0" borderId="5" xfId="0" applyNumberFormat="1" applyFont="1" applyFill="1" applyBorder="1" applyAlignment="1" applyProtection="1">
      <alignment horizontal="right" vertical="center"/>
    </xf>
    <xf numFmtId="4" fontId="4" fillId="0" borderId="7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  <protection locked="0"/>
    </xf>
    <xf numFmtId="4" fontId="1" fillId="0" borderId="6" xfId="0" applyNumberFormat="1" applyFont="1" applyFill="1" applyBorder="1" applyAlignment="1" applyProtection="1">
      <alignment horizontal="right" vertical="center"/>
    </xf>
    <xf numFmtId="4" fontId="2" fillId="0" borderId="6" xfId="0" applyNumberFormat="1" applyFont="1" applyBorder="1" applyProtection="1"/>
    <xf numFmtId="49" fontId="1" fillId="2" borderId="7" xfId="0" applyNumberFormat="1" applyFont="1" applyFill="1" applyBorder="1" applyAlignment="1" applyProtection="1">
      <alignment horizontal="center" vertical="center"/>
    </xf>
    <xf numFmtId="49" fontId="1" fillId="2" borderId="8" xfId="0" applyNumberFormat="1" applyFont="1" applyFill="1" applyBorder="1" applyAlignment="1" applyProtection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8" fillId="0" borderId="13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0" fillId="0" borderId="14" xfId="0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FONDOS">
    <pageSetUpPr fitToPage="1"/>
  </sheetPr>
  <dimension ref="A1:G76"/>
  <sheetViews>
    <sheetView tabSelected="1" topLeftCell="A17" zoomScale="80" zoomScaleNormal="80" workbookViewId="0">
      <selection activeCell="B43" sqref="B43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43" t="s">
        <v>44</v>
      </c>
      <c r="C2" s="44"/>
      <c r="D2" s="44"/>
      <c r="E2" s="44"/>
      <c r="F2" s="44"/>
      <c r="G2" s="45"/>
    </row>
    <row r="3" spans="2:7" x14ac:dyDescent="0.2">
      <c r="B3" s="46" t="s">
        <v>10</v>
      </c>
      <c r="C3" s="47"/>
      <c r="D3" s="47"/>
      <c r="E3" s="47"/>
      <c r="F3" s="47"/>
      <c r="G3" s="48"/>
    </row>
    <row r="4" spans="2:7" ht="12.75" thickBot="1" x14ac:dyDescent="0.25">
      <c r="B4" s="49" t="s">
        <v>43</v>
      </c>
      <c r="C4" s="50"/>
      <c r="D4" s="50"/>
      <c r="E4" s="50"/>
      <c r="F4" s="50"/>
      <c r="G4" s="51"/>
    </row>
    <row r="5" spans="2:7" ht="42" customHeight="1" thickBot="1" x14ac:dyDescent="0.25">
      <c r="B5" s="41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2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7346898</v>
      </c>
      <c r="D12" s="27">
        <v>1091</v>
      </c>
      <c r="E12" s="21">
        <f t="shared" si="0"/>
        <v>7347989</v>
      </c>
      <c r="F12" s="27">
        <v>6802688</v>
      </c>
      <c r="G12" s="20">
        <v>6802688</v>
      </c>
    </row>
    <row r="13" spans="2:7" x14ac:dyDescent="0.2">
      <c r="B13" s="13" t="s">
        <v>25</v>
      </c>
      <c r="C13" s="19">
        <v>7773</v>
      </c>
      <c r="D13" s="27">
        <v>76</v>
      </c>
      <c r="E13" s="21">
        <f t="shared" si="0"/>
        <v>7849</v>
      </c>
      <c r="F13" s="27">
        <v>18087</v>
      </c>
      <c r="G13" s="20">
        <v>18087</v>
      </c>
    </row>
    <row r="14" spans="2:7" x14ac:dyDescent="0.2">
      <c r="B14" s="13" t="s">
        <v>26</v>
      </c>
      <c r="C14" s="19">
        <v>132</v>
      </c>
      <c r="D14" s="27">
        <v>2</v>
      </c>
      <c r="E14" s="21">
        <f t="shared" si="0"/>
        <v>134</v>
      </c>
      <c r="F14" s="27">
        <v>500</v>
      </c>
      <c r="G14" s="20">
        <v>500</v>
      </c>
    </row>
    <row r="15" spans="2:7" ht="24" customHeight="1" x14ac:dyDescent="0.2">
      <c r="B15" s="14" t="s">
        <v>27</v>
      </c>
      <c r="C15" s="19">
        <v>411384</v>
      </c>
      <c r="D15" s="27">
        <v>28508</v>
      </c>
      <c r="E15" s="21">
        <f t="shared" si="0"/>
        <v>439892</v>
      </c>
      <c r="F15" s="27">
        <v>277543</v>
      </c>
      <c r="G15" s="20">
        <v>277543</v>
      </c>
    </row>
    <row r="16" spans="2:7" ht="36" customHeight="1" x14ac:dyDescent="0.2">
      <c r="B16" s="14" t="s">
        <v>28</v>
      </c>
      <c r="C16" s="19">
        <v>143102</v>
      </c>
      <c r="D16" s="27">
        <v>1390</v>
      </c>
      <c r="E16" s="21">
        <f t="shared" si="0"/>
        <v>144492</v>
      </c>
      <c r="F16" s="27">
        <v>265292</v>
      </c>
      <c r="G16" s="20">
        <v>265292</v>
      </c>
    </row>
    <row r="17" spans="2:7" ht="24" customHeight="1" x14ac:dyDescent="0.2">
      <c r="B17" s="14" t="s">
        <v>29</v>
      </c>
      <c r="C17" s="19">
        <v>0</v>
      </c>
      <c r="D17" s="27">
        <v>0</v>
      </c>
      <c r="E17" s="21">
        <f t="shared" si="0"/>
        <v>0</v>
      </c>
      <c r="F17" s="27">
        <v>0</v>
      </c>
      <c r="G17" s="20">
        <v>0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33</v>
      </c>
      <c r="C20" s="22">
        <f>SUM(C9:C18)</f>
        <v>7909289</v>
      </c>
      <c r="D20" s="28">
        <f>SUM(D9:D18)</f>
        <v>31067</v>
      </c>
      <c r="E20" s="22">
        <f>C20+D20</f>
        <v>7940356</v>
      </c>
      <c r="F20" s="28">
        <f>SUM(F9:F18)</f>
        <v>7364110</v>
      </c>
      <c r="G20" s="22">
        <f>SUM(G9:G18)</f>
        <v>7364110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1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 x14ac:dyDescent="0.25">
      <c r="B23" s="42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1615507</v>
      </c>
      <c r="D26" s="20">
        <v>31067</v>
      </c>
      <c r="E26" s="21">
        <f t="shared" ref="E26:E34" si="1">C26+D26</f>
        <v>1646574</v>
      </c>
      <c r="F26" s="20">
        <v>1818929</v>
      </c>
      <c r="G26" s="38">
        <v>1818929</v>
      </c>
    </row>
    <row r="27" spans="2:7" ht="12" customHeight="1" x14ac:dyDescent="0.2">
      <c r="B27" s="32" t="s">
        <v>12</v>
      </c>
      <c r="C27" s="20">
        <v>825339</v>
      </c>
      <c r="D27" s="20">
        <v>0</v>
      </c>
      <c r="E27" s="21">
        <f t="shared" si="1"/>
        <v>825339</v>
      </c>
      <c r="F27" s="20">
        <v>687532</v>
      </c>
      <c r="G27" s="38">
        <v>687532</v>
      </c>
    </row>
    <row r="28" spans="2:7" x14ac:dyDescent="0.2">
      <c r="B28" s="32" t="s">
        <v>13</v>
      </c>
      <c r="C28" s="20">
        <v>4768530</v>
      </c>
      <c r="D28" s="20">
        <v>0</v>
      </c>
      <c r="E28" s="21">
        <f t="shared" si="1"/>
        <v>4768530</v>
      </c>
      <c r="F28" s="20">
        <v>3759084</v>
      </c>
      <c r="G28" s="38">
        <v>0</v>
      </c>
    </row>
    <row r="29" spans="2:7" x14ac:dyDescent="0.2">
      <c r="B29" s="32" t="s">
        <v>14</v>
      </c>
      <c r="C29" s="20">
        <v>511</v>
      </c>
      <c r="D29" s="20">
        <v>0</v>
      </c>
      <c r="E29" s="21">
        <f t="shared" si="1"/>
        <v>511</v>
      </c>
      <c r="F29" s="20">
        <v>25581</v>
      </c>
      <c r="G29" s="38">
        <v>25581</v>
      </c>
    </row>
    <row r="30" spans="2:7" x14ac:dyDescent="0.2">
      <c r="B30" s="32" t="s">
        <v>15</v>
      </c>
      <c r="C30" s="20">
        <v>699402</v>
      </c>
      <c r="D30" s="20">
        <v>0</v>
      </c>
      <c r="E30" s="21">
        <f t="shared" si="1"/>
        <v>699402</v>
      </c>
      <c r="F30" s="20">
        <v>604752</v>
      </c>
      <c r="G30" s="38">
        <v>604752</v>
      </c>
    </row>
    <row r="31" spans="2:7" x14ac:dyDescent="0.2">
      <c r="B31" s="32" t="s">
        <v>16</v>
      </c>
      <c r="C31" s="20">
        <v>0</v>
      </c>
      <c r="D31" s="20">
        <v>0</v>
      </c>
      <c r="E31" s="21">
        <f t="shared" si="1"/>
        <v>0</v>
      </c>
      <c r="F31" s="20">
        <v>0</v>
      </c>
      <c r="G31" s="38">
        <v>0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1:7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1:7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1:7" x14ac:dyDescent="0.2">
      <c r="B35" s="32"/>
      <c r="C35" s="21"/>
      <c r="D35" s="21"/>
      <c r="E35" s="21"/>
      <c r="F35" s="21"/>
      <c r="G35" s="37"/>
    </row>
    <row r="36" spans="1:7" x14ac:dyDescent="0.2">
      <c r="B36" s="34" t="s">
        <v>34</v>
      </c>
      <c r="C36" s="22">
        <f>SUM(C26:C34)</f>
        <v>7909289</v>
      </c>
      <c r="D36" s="22">
        <f>SUM(D26:D34)</f>
        <v>31067</v>
      </c>
      <c r="E36" s="22">
        <f>SUM(E26:E34)</f>
        <v>7940356</v>
      </c>
      <c r="F36" s="22">
        <f>SUM(F26:F34)</f>
        <v>6895878</v>
      </c>
      <c r="G36" s="39">
        <f>SUM(G26:G34)</f>
        <v>3136794</v>
      </c>
    </row>
    <row r="37" spans="1:7" s="2" customFormat="1" ht="12.75" thickBot="1" x14ac:dyDescent="0.25">
      <c r="B37" s="35"/>
      <c r="C37" s="21"/>
      <c r="D37" s="21"/>
      <c r="E37" s="21"/>
      <c r="F37" s="21"/>
      <c r="G37" s="40"/>
    </row>
    <row r="38" spans="1:7" ht="12.75" thickBot="1" x14ac:dyDescent="0.25">
      <c r="B38" s="7" t="s">
        <v>37</v>
      </c>
      <c r="C38" s="8">
        <f>C20-C36</f>
        <v>0</v>
      </c>
      <c r="D38" s="8">
        <f>D20-D36</f>
        <v>0</v>
      </c>
      <c r="E38" s="8">
        <f>D38+C38</f>
        <v>0</v>
      </c>
      <c r="F38" s="8">
        <f>F20-F36</f>
        <v>468232</v>
      </c>
      <c r="G38" s="9">
        <f>G20-G36</f>
        <v>4227316</v>
      </c>
    </row>
    <row r="39" spans="1:7" s="10" customFormat="1" ht="15" customHeight="1" x14ac:dyDescent="0.2"/>
    <row r="40" spans="1:7" s="10" customFormat="1" x14ac:dyDescent="0.2"/>
    <row r="41" spans="1:7" s="10" customFormat="1" x14ac:dyDescent="0.2"/>
    <row r="42" spans="1:7" s="10" customFormat="1" x14ac:dyDescent="0.2"/>
    <row r="43" spans="1:7" s="10" customFormat="1" x14ac:dyDescent="0.2"/>
    <row r="44" spans="1:7" s="10" customFormat="1" x14ac:dyDescent="0.2"/>
    <row r="45" spans="1:7" s="10" customFormat="1" ht="15" x14ac:dyDescent="0.25">
      <c r="A45" s="52"/>
      <c r="B45" s="52"/>
      <c r="C45" s="52"/>
      <c r="D45" s="52"/>
      <c r="E45" s="58"/>
      <c r="F45" s="52"/>
      <c r="G45" s="52"/>
    </row>
    <row r="46" spans="1:7" s="10" customFormat="1" ht="15" x14ac:dyDescent="0.25">
      <c r="A46" s="52"/>
      <c r="B46" s="53" t="s">
        <v>38</v>
      </c>
      <c r="C46" s="54"/>
      <c r="D46" s="53" t="s">
        <v>39</v>
      </c>
      <c r="E46" s="52"/>
      <c r="F46" s="52"/>
      <c r="G46" s="52"/>
    </row>
    <row r="47" spans="1:7" s="10" customFormat="1" ht="15" x14ac:dyDescent="0.25">
      <c r="A47" s="52"/>
      <c r="B47" s="55" t="s">
        <v>40</v>
      </c>
      <c r="C47" s="54"/>
      <c r="D47" s="55" t="s">
        <v>41</v>
      </c>
      <c r="E47" s="52"/>
      <c r="F47" s="52"/>
      <c r="G47" s="52"/>
    </row>
    <row r="48" spans="1:7" s="10" customFormat="1" ht="15" x14ac:dyDescent="0.25">
      <c r="A48" s="52"/>
      <c r="B48" s="56"/>
      <c r="C48" s="54"/>
      <c r="D48" s="56"/>
      <c r="E48" s="52"/>
      <c r="F48" s="52"/>
      <c r="G48" s="52"/>
    </row>
    <row r="49" spans="1:7" s="10" customFormat="1" ht="15" x14ac:dyDescent="0.25">
      <c r="A49" s="52"/>
      <c r="B49" s="56"/>
      <c r="C49" s="54"/>
      <c r="D49" s="56"/>
      <c r="E49" s="52"/>
      <c r="F49" s="52"/>
      <c r="G49" s="52"/>
    </row>
    <row r="50" spans="1:7" s="10" customFormat="1" ht="15" x14ac:dyDescent="0.25">
      <c r="A50" s="52"/>
      <c r="B50" s="57" t="s">
        <v>42</v>
      </c>
      <c r="C50" s="54"/>
      <c r="D50" s="56"/>
      <c r="E50" s="52"/>
      <c r="F50" s="52"/>
      <c r="G50" s="52"/>
    </row>
    <row r="51" spans="1:7" s="10" customFormat="1" x14ac:dyDescent="0.2"/>
    <row r="52" spans="1:7" s="10" customFormat="1" x14ac:dyDescent="0.2"/>
    <row r="53" spans="1:7" s="10" customFormat="1" x14ac:dyDescent="0.2"/>
    <row r="54" spans="1:7" s="10" customFormat="1" x14ac:dyDescent="0.2"/>
    <row r="55" spans="1:7" s="10" customFormat="1" x14ac:dyDescent="0.2"/>
    <row r="56" spans="1:7" s="10" customFormat="1" x14ac:dyDescent="0.2"/>
    <row r="57" spans="1:7" s="10" customFormat="1" x14ac:dyDescent="0.2"/>
    <row r="58" spans="1:7" s="10" customFormat="1" x14ac:dyDescent="0.2"/>
    <row r="59" spans="1:7" s="10" customFormat="1" x14ac:dyDescent="0.2"/>
    <row r="60" spans="1:7" s="10" customFormat="1" x14ac:dyDescent="0.2"/>
    <row r="61" spans="1:7" s="10" customFormat="1" x14ac:dyDescent="0.2"/>
    <row r="62" spans="1:7" s="10" customFormat="1" x14ac:dyDescent="0.2"/>
    <row r="63" spans="1:7" s="10" customFormat="1" x14ac:dyDescent="0.2"/>
    <row r="64" spans="1:7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Tesorería</cp:lastModifiedBy>
  <cp:lastPrinted>2023-01-30T23:36:47Z</cp:lastPrinted>
  <dcterms:created xsi:type="dcterms:W3CDTF">2019-12-11T17:18:27Z</dcterms:created>
  <dcterms:modified xsi:type="dcterms:W3CDTF">2023-01-30T23:37:11Z</dcterms:modified>
</cp:coreProperties>
</file>